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lanejamento" sheetId="1" r:id="rId1"/>
  </sheets>
  <definedNames>
    <definedName name="_xlnm.Print_Area" localSheetId="0">'Planejamento'!$B$1:$G$46</definedName>
    <definedName name="_xlnm.Print_Titles" localSheetId="0">'Planejamento'!$1:$1</definedName>
  </definedNames>
  <calcPr fullCalcOnLoad="1"/>
</workbook>
</file>

<file path=xl/comments1.xml><?xml version="1.0" encoding="utf-8"?>
<comments xmlns="http://schemas.openxmlformats.org/spreadsheetml/2006/main">
  <authors>
    <author>letacio</author>
    <author>LETACIO GUEDES</author>
  </authors>
  <commentList>
    <comment ref="G12" authorId="0">
      <text>
        <r>
          <rPr>
            <b/>
            <sz val="9"/>
            <rFont val="Segoe UI"/>
            <family val="2"/>
          </rPr>
          <t>letacio:</t>
        </r>
        <r>
          <rPr>
            <sz val="9"/>
            <rFont val="Segoe UI"/>
            <family val="2"/>
          </rPr>
          <t xml:space="preserve">
Registrar os dias não uteis para o permitir cálculo do tempo auditoria em d.u.</t>
        </r>
      </text>
    </comment>
    <comment ref="C11" authorId="0">
      <text>
        <r>
          <rPr>
            <b/>
            <sz val="9"/>
            <rFont val="Segoe UI"/>
            <family val="2"/>
          </rPr>
          <t>letacio:</t>
        </r>
        <r>
          <rPr>
            <sz val="9"/>
            <rFont val="Segoe UI"/>
            <family val="2"/>
          </rPr>
          <t xml:space="preserve">
Essas datas estão vinculadas ao cronograma abaixo. Não Preencher.</t>
        </r>
      </text>
    </comment>
    <comment ref="B3" authorId="0">
      <text>
        <r>
          <rPr>
            <b/>
            <sz val="9"/>
            <rFont val="Segoe UI"/>
            <family val="2"/>
          </rPr>
          <t xml:space="preserve">letacio:
</t>
        </r>
        <r>
          <rPr>
            <sz val="9"/>
            <rFont val="Segoe UI"/>
            <family val="2"/>
          </rPr>
          <t>Registrar conforme ajuste solicitado</t>
        </r>
      </text>
    </comment>
    <comment ref="E14" authorId="1">
      <text>
        <r>
          <rPr>
            <b/>
            <sz val="9"/>
            <rFont val="Segoe UI"/>
            <family val="2"/>
          </rPr>
          <t>LETACIO GUEDES:</t>
        </r>
        <r>
          <rPr>
            <sz val="9"/>
            <rFont val="Segoe UI"/>
            <family val="2"/>
          </rPr>
          <t xml:space="preserve">
Exemplo: 1) Existem registros em sistemas ou manuais que comprovem a supervisão dos contratos especificametne quanto ao atendimento do previsto no TR e Edital?</t>
        </r>
      </text>
    </comment>
    <comment ref="B37" authorId="1">
      <text>
        <r>
          <rPr>
            <b/>
            <sz val="9"/>
            <rFont val="Segoe UI"/>
            <family val="2"/>
          </rPr>
          <t>LETACIO GUEDES:</t>
        </r>
        <r>
          <rPr>
            <sz val="9"/>
            <rFont val="Segoe UI"/>
            <family val="2"/>
          </rPr>
          <t xml:space="preserve">
Já incluam no cronograma a realização de relatórios prévios e reuniões para discutir as recomendações.</t>
        </r>
      </text>
    </comment>
  </commentList>
</comments>
</file>

<file path=xl/sharedStrings.xml><?xml version="1.0" encoding="utf-8"?>
<sst xmlns="http://schemas.openxmlformats.org/spreadsheetml/2006/main" count="70" uniqueCount="48">
  <si>
    <t xml:space="preserve">Total: </t>
  </si>
  <si>
    <t>OBJETIVO TRABALHO/ESCOPO</t>
  </si>
  <si>
    <t>Auditores</t>
  </si>
  <si>
    <t xml:space="preserve"> </t>
  </si>
  <si>
    <t>Período Apuração</t>
  </si>
  <si>
    <t>Valor Monitorado - R$</t>
  </si>
  <si>
    <t>Órgão</t>
  </si>
  <si>
    <t>Cronograma Auditoria</t>
  </si>
  <si>
    <t>Tarefa</t>
  </si>
  <si>
    <t>Observação</t>
  </si>
  <si>
    <t>Orçamento Horas</t>
  </si>
  <si>
    <t>Qtd. Horas</t>
  </si>
  <si>
    <t>Previsão Fim</t>
  </si>
  <si>
    <t>Qtd Auditores</t>
  </si>
  <si>
    <t>Obrigatório Apropriação Diária das Horas</t>
  </si>
  <si>
    <t>Días Não Úteis</t>
  </si>
  <si>
    <t>Qtd. Dias Úteis</t>
  </si>
  <si>
    <t>Materialidade/Relevância Valores</t>
  </si>
  <si>
    <t>Ordem Serviço Nº</t>
  </si>
  <si>
    <t>Horas Auditores - (A)</t>
  </si>
  <si>
    <t>Horas  Gerente Operacional(10% de "A") - (B)</t>
  </si>
  <si>
    <t>Horas  Gerente Executivo(10%) - ©</t>
  </si>
  <si>
    <t>De Acordo:</t>
  </si>
  <si>
    <t>______________________</t>
  </si>
  <si>
    <t>A ser determina em conjunto pelo gerentes e auditores</t>
  </si>
  <si>
    <t>Aleatório</t>
  </si>
  <si>
    <t>Elaboração do Relatório de Auditoria</t>
  </si>
  <si>
    <t>Início</t>
  </si>
  <si>
    <t>Selecionar amostra a partir das despesas com aquisições.(Utilizar IDEA e compartilhar pasta)</t>
  </si>
  <si>
    <t>João Pessoa, 22/XX/2023</t>
  </si>
  <si>
    <t>Auditoria de Conformidade [Operacional ]  no processo ....</t>
  </si>
  <si>
    <t>Definir</t>
  </si>
  <si>
    <t>Escopo/Questões</t>
  </si>
  <si>
    <t>0XX/202X</t>
  </si>
  <si>
    <t>Critérios Amostra</t>
  </si>
  <si>
    <t>Tipo de Amostra</t>
  </si>
  <si>
    <t>Conhecimento do Negócio</t>
  </si>
  <si>
    <t>Mapeamento dos Processos (entrevistas, fluxogramas)</t>
  </si>
  <si>
    <t>Elaboração da Matriz  de Objetivos, Riscos e Controle</t>
  </si>
  <si>
    <t>Dias úteis (incluido revisão da gerência)</t>
  </si>
  <si>
    <t>Registrar prazo em dias úteis (incluindo dias de revisão da gerência)</t>
  </si>
  <si>
    <t>Elaboração do Programa de Trabalho</t>
  </si>
  <si>
    <t>Apresentação e discussão das conclusões e recomendações com a unidade auditada</t>
  </si>
  <si>
    <t>Reunião final com a unidade auditada (incluindo fechamento do plano de ação)</t>
  </si>
  <si>
    <t>Procedimentos para conclusão da auditoria no TeamAudit</t>
  </si>
  <si>
    <t>Execução dos Testes de Auditoria (incluindo elaboração dos pontos de auditoria e recomendações)</t>
  </si>
  <si>
    <t>Observações</t>
  </si>
  <si>
    <t>PLANEJAMENTO DA AUDITORIA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</si>
</sst>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0"/>
    <numFmt numFmtId="182" formatCode="mmmm\ d\,\ yyyy"/>
    <numFmt numFmtId="183" formatCode="[$-416]dddd\,\ d\ &quot;de&quot;\ mmmm\ &quot;de&quot;\ yy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0.0%"/>
    <numFmt numFmtId="188" formatCode="0.000%"/>
    <numFmt numFmtId="189" formatCode="_(* #,##0.000_);_(* \(#,##0.000\);_(* &quot;-&quot;??_);_(@_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mmm/yyyy"/>
    <numFmt numFmtId="195" formatCode="[$-416]dddd\,\ d&quot; de &quot;mmmm&quot; de &quot;yyyy"/>
  </numFmts>
  <fonts count="55">
    <font>
      <sz val="10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9"/>
      <color indexed="1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60"/>
      <name val="Century Gothic"/>
      <family val="2"/>
    </font>
    <font>
      <sz val="9"/>
      <color indexed="23"/>
      <name val="Century Gothic"/>
      <family val="2"/>
    </font>
    <font>
      <b/>
      <sz val="24"/>
      <color indexed="60"/>
      <name val="Arial"/>
      <family val="2"/>
    </font>
    <font>
      <b/>
      <sz val="11"/>
      <color indexed="23"/>
      <name val="Century Gothic"/>
      <family val="2"/>
    </font>
    <font>
      <b/>
      <sz val="11"/>
      <name val="Arial"/>
      <family val="2"/>
    </font>
    <font>
      <b/>
      <sz val="9"/>
      <name val="Century Gothic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16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rgb="FF800000"/>
      <name val="Century Gothic"/>
      <family val="2"/>
    </font>
    <font>
      <sz val="9"/>
      <color theme="1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theme="1" tint="0.4999800026416778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2"/>
    </xf>
    <xf numFmtId="0" fontId="1" fillId="33" borderId="12" xfId="0" applyFont="1" applyFill="1" applyBorder="1" applyAlignment="1">
      <alignment/>
    </xf>
    <xf numFmtId="14" fontId="8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indent="1"/>
    </xf>
    <xf numFmtId="14" fontId="1" fillId="33" borderId="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14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indent="1"/>
    </xf>
    <xf numFmtId="0" fontId="4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right"/>
    </xf>
    <xf numFmtId="181" fontId="7" fillId="36" borderId="17" xfId="0" applyNumberFormat="1" applyFont="1" applyFill="1" applyBorder="1" applyAlignment="1">
      <alignment horizontal="left" indent="1"/>
    </xf>
    <xf numFmtId="0" fontId="16" fillId="34" borderId="17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14" fontId="12" fillId="33" borderId="17" xfId="0" applyNumberFormat="1" applyFont="1" applyFill="1" applyBorder="1" applyAlignment="1">
      <alignment horizontal="left" indent="1"/>
    </xf>
    <xf numFmtId="0" fontId="4" fillId="34" borderId="17" xfId="0" applyFont="1" applyFill="1" applyBorder="1" applyAlignment="1">
      <alignment horizontal="center"/>
    </xf>
    <xf numFmtId="0" fontId="12" fillId="36" borderId="17" xfId="61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8" fillId="37" borderId="17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1" fontId="12" fillId="36" borderId="17" xfId="61" applyNumberFormat="1" applyFont="1" applyFill="1" applyBorder="1" applyAlignment="1" quotePrefix="1">
      <alignment horizontal="center"/>
    </xf>
    <xf numFmtId="0" fontId="1" fillId="33" borderId="18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/>
    </xf>
    <xf numFmtId="14" fontId="15" fillId="0" borderId="17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14" fontId="15" fillId="0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left" vertical="center"/>
    </xf>
    <xf numFmtId="4" fontId="15" fillId="33" borderId="17" xfId="0" applyNumberFormat="1" applyFont="1" applyFill="1" applyBorder="1" applyAlignment="1">
      <alignment vertical="center"/>
    </xf>
    <xf numFmtId="14" fontId="15" fillId="29" borderId="17" xfId="0" applyNumberFormat="1" applyFont="1" applyFill="1" applyBorder="1" applyAlignment="1">
      <alignment horizontal="center" vertical="center"/>
    </xf>
    <xf numFmtId="4" fontId="15" fillId="33" borderId="17" xfId="0" applyNumberFormat="1" applyFont="1" applyFill="1" applyBorder="1" applyAlignment="1">
      <alignment horizontal="center" vertical="center"/>
    </xf>
    <xf numFmtId="14" fontId="15" fillId="29" borderId="17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9" fontId="8" fillId="33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8" fillId="33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/>
    </xf>
    <xf numFmtId="0" fontId="5" fillId="35" borderId="24" xfId="0" applyFont="1" applyFill="1" applyBorder="1" applyAlignment="1">
      <alignment/>
    </xf>
    <xf numFmtId="0" fontId="0" fillId="0" borderId="25" xfId="0" applyBorder="1" applyAlignment="1">
      <alignment/>
    </xf>
    <xf numFmtId="0" fontId="4" fillId="34" borderId="17" xfId="0" applyFont="1" applyFill="1" applyBorder="1" applyAlignment="1">
      <alignment horizontal="left"/>
    </xf>
    <xf numFmtId="0" fontId="5" fillId="35" borderId="17" xfId="0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 vertical="center"/>
    </xf>
    <xf numFmtId="0" fontId="5" fillId="35" borderId="2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7" borderId="20" xfId="0" applyFont="1" applyFill="1" applyBorder="1" applyAlignment="1">
      <alignment horizontal="left" vertical="center"/>
    </xf>
    <xf numFmtId="0" fontId="8" fillId="37" borderId="17" xfId="0" applyFont="1" applyFill="1" applyBorder="1" applyAlignment="1">
      <alignment horizontal="left" indent="1"/>
    </xf>
    <xf numFmtId="0" fontId="8" fillId="33" borderId="17" xfId="0" applyFont="1" applyFill="1" applyBorder="1" applyAlignment="1">
      <alignment horizontal="left" indent="1"/>
    </xf>
    <xf numFmtId="0" fontId="12" fillId="35" borderId="17" xfId="0" applyFont="1" applyFill="1" applyBorder="1" applyAlignment="1">
      <alignment horizontal="right"/>
    </xf>
    <xf numFmtId="0" fontId="6" fillId="34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53" fillId="33" borderId="24" xfId="0" applyFont="1" applyFill="1" applyBorder="1" applyAlignment="1">
      <alignment horizontal="justify" vertical="justify" wrapText="1"/>
    </xf>
    <xf numFmtId="0" fontId="53" fillId="33" borderId="28" xfId="0" applyFont="1" applyFill="1" applyBorder="1" applyAlignment="1">
      <alignment horizontal="justify" vertical="justify" wrapText="1"/>
    </xf>
    <xf numFmtId="0" fontId="53" fillId="33" borderId="25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left" wrapText="1" indent="1"/>
    </xf>
    <xf numFmtId="0" fontId="16" fillId="34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14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0" fillId="37" borderId="17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12" fillId="34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B1:I51"/>
  <sheetViews>
    <sheetView tabSelected="1" zoomScale="98" zoomScaleNormal="98" zoomScalePageLayoutView="0" workbookViewId="0" topLeftCell="A1">
      <selection activeCell="B2" sqref="B2:G2"/>
    </sheetView>
  </sheetViews>
  <sheetFormatPr defaultColWidth="9.140625" defaultRowHeight="12.75"/>
  <cols>
    <col min="1" max="1" width="3.140625" style="2" customWidth="1"/>
    <col min="2" max="2" width="19.8515625" style="1" customWidth="1"/>
    <col min="3" max="3" width="18.28125" style="2" customWidth="1"/>
    <col min="4" max="4" width="53.421875" style="2" customWidth="1"/>
    <col min="5" max="5" width="14.421875" style="6" customWidth="1"/>
    <col min="6" max="6" width="13.140625" style="6" customWidth="1"/>
    <col min="7" max="7" width="18.421875" style="4" customWidth="1"/>
    <col min="8" max="8" width="82.8515625" style="2" customWidth="1"/>
    <col min="9" max="9" width="43.421875" style="49" customWidth="1"/>
    <col min="10" max="16384" width="9.140625" style="2" customWidth="1"/>
  </cols>
  <sheetData>
    <row r="1" spans="2:9" s="3" customFormat="1" ht="30" customHeight="1">
      <c r="B1" s="91" t="s">
        <v>47</v>
      </c>
      <c r="C1" s="92"/>
      <c r="D1" s="92"/>
      <c r="E1" s="92"/>
      <c r="F1" s="92"/>
      <c r="G1" s="92"/>
      <c r="I1" s="42"/>
    </row>
    <row r="2" spans="2:9" s="1" customFormat="1" ht="13.5">
      <c r="B2" s="93" t="s">
        <v>1</v>
      </c>
      <c r="C2" s="94"/>
      <c r="D2" s="94"/>
      <c r="E2" s="94"/>
      <c r="F2" s="94"/>
      <c r="G2" s="94"/>
      <c r="I2" s="42"/>
    </row>
    <row r="3" spans="2:9" s="5" customFormat="1" ht="14.25">
      <c r="B3" s="95" t="s">
        <v>30</v>
      </c>
      <c r="C3" s="96"/>
      <c r="D3" s="96"/>
      <c r="E3" s="96"/>
      <c r="F3" s="96"/>
      <c r="G3" s="96"/>
      <c r="I3" s="43"/>
    </row>
    <row r="4" spans="2:9" s="5" customFormat="1" ht="14.25">
      <c r="B4" s="96"/>
      <c r="C4" s="96"/>
      <c r="D4" s="96"/>
      <c r="E4" s="96"/>
      <c r="F4" s="96"/>
      <c r="G4" s="96"/>
      <c r="I4" s="43"/>
    </row>
    <row r="5" spans="2:9" s="5" customFormat="1" ht="14.25">
      <c r="B5" s="96"/>
      <c r="C5" s="96"/>
      <c r="D5" s="96"/>
      <c r="E5" s="96"/>
      <c r="F5" s="96"/>
      <c r="G5" s="96"/>
      <c r="I5" s="43"/>
    </row>
    <row r="6" spans="2:9" s="5" customFormat="1" ht="14.25">
      <c r="B6" s="96"/>
      <c r="C6" s="96"/>
      <c r="D6" s="96"/>
      <c r="E6" s="96"/>
      <c r="F6" s="96"/>
      <c r="G6" s="96"/>
      <c r="I6" s="44"/>
    </row>
    <row r="7" spans="2:9" s="1" customFormat="1" ht="40.5">
      <c r="B7" s="19" t="s">
        <v>6</v>
      </c>
      <c r="C7" s="86" t="s">
        <v>4</v>
      </c>
      <c r="D7" s="86"/>
      <c r="E7" s="20" t="s">
        <v>5</v>
      </c>
      <c r="F7" s="20"/>
      <c r="G7" s="19" t="s">
        <v>2</v>
      </c>
      <c r="I7" s="42"/>
    </row>
    <row r="8" spans="2:9" s="5" customFormat="1" ht="28.5" customHeight="1">
      <c r="B8" s="55" t="s">
        <v>31</v>
      </c>
      <c r="C8" s="87" t="s">
        <v>31</v>
      </c>
      <c r="D8" s="87"/>
      <c r="E8" s="55" t="s">
        <v>31</v>
      </c>
      <c r="F8" s="53"/>
      <c r="G8" s="55" t="s">
        <v>31</v>
      </c>
      <c r="I8" s="43"/>
    </row>
    <row r="9" spans="2:9" s="1" customFormat="1" ht="13.5">
      <c r="B9" s="77" t="s">
        <v>3</v>
      </c>
      <c r="C9" s="77"/>
      <c r="D9" s="77"/>
      <c r="E9" s="77"/>
      <c r="F9" s="21"/>
      <c r="G9" s="22"/>
      <c r="I9" s="42"/>
    </row>
    <row r="10" spans="2:9" s="1" customFormat="1" ht="13.5">
      <c r="B10" s="23" t="s">
        <v>13</v>
      </c>
      <c r="C10" s="88" t="s">
        <v>27</v>
      </c>
      <c r="D10" s="88"/>
      <c r="E10" s="24" t="s">
        <v>12</v>
      </c>
      <c r="F10" s="24"/>
      <c r="G10" s="25" t="s">
        <v>16</v>
      </c>
      <c r="I10" s="42"/>
    </row>
    <row r="11" spans="2:9" s="5" customFormat="1" ht="14.25">
      <c r="B11" s="55" t="s">
        <v>31</v>
      </c>
      <c r="C11" s="89" t="s">
        <v>31</v>
      </c>
      <c r="D11" s="90"/>
      <c r="E11" s="55" t="s">
        <v>31</v>
      </c>
      <c r="F11" s="26"/>
      <c r="G11" s="55" t="s">
        <v>31</v>
      </c>
      <c r="I11" s="43"/>
    </row>
    <row r="12" spans="2:9" s="1" customFormat="1" ht="13.5">
      <c r="B12" s="27" t="s">
        <v>18</v>
      </c>
      <c r="C12" s="86" t="s">
        <v>33</v>
      </c>
      <c r="D12" s="86"/>
      <c r="E12" s="21" t="s">
        <v>15</v>
      </c>
      <c r="F12" s="21"/>
      <c r="G12" s="28"/>
      <c r="I12" s="42"/>
    </row>
    <row r="13" spans="2:9" s="1" customFormat="1" ht="13.5" customHeight="1">
      <c r="B13" s="84" t="s">
        <v>32</v>
      </c>
      <c r="C13" s="85"/>
      <c r="D13" s="85"/>
      <c r="E13" s="97" t="s">
        <v>46</v>
      </c>
      <c r="F13" s="97"/>
      <c r="G13" s="85"/>
      <c r="I13" s="42"/>
    </row>
    <row r="14" spans="2:9" s="1" customFormat="1" ht="33.75" customHeight="1">
      <c r="B14" s="80"/>
      <c r="C14" s="81"/>
      <c r="D14" s="82"/>
      <c r="E14" s="83"/>
      <c r="F14" s="83"/>
      <c r="G14" s="83"/>
      <c r="H14" s="41"/>
      <c r="I14" s="50"/>
    </row>
    <row r="15" spans="2:9" s="1" customFormat="1" ht="54" customHeight="1">
      <c r="B15" s="80"/>
      <c r="C15" s="81"/>
      <c r="D15" s="82"/>
      <c r="E15" s="83"/>
      <c r="F15" s="83"/>
      <c r="G15" s="83"/>
      <c r="H15" s="41"/>
      <c r="I15" s="50"/>
    </row>
    <row r="16" spans="2:9" s="1" customFormat="1" ht="18.75" customHeight="1">
      <c r="B16" s="80"/>
      <c r="C16" s="81"/>
      <c r="D16" s="82"/>
      <c r="E16" s="83"/>
      <c r="F16" s="83"/>
      <c r="G16" s="83"/>
      <c r="H16" s="41"/>
      <c r="I16" s="50"/>
    </row>
    <row r="17" spans="2:9" s="1" customFormat="1" ht="30" customHeight="1">
      <c r="B17" s="80"/>
      <c r="C17" s="81"/>
      <c r="D17" s="82"/>
      <c r="E17" s="83"/>
      <c r="F17" s="83"/>
      <c r="G17" s="83"/>
      <c r="H17" s="41"/>
      <c r="I17" s="50"/>
    </row>
    <row r="18" spans="2:9" s="1" customFormat="1" ht="76.5" customHeight="1">
      <c r="B18" s="80"/>
      <c r="C18" s="81"/>
      <c r="D18" s="82"/>
      <c r="E18" s="83"/>
      <c r="F18" s="83"/>
      <c r="G18" s="83"/>
      <c r="H18" s="41"/>
      <c r="I18" s="50"/>
    </row>
    <row r="19" spans="2:9" s="1" customFormat="1" ht="17.25" customHeight="1">
      <c r="B19" s="80"/>
      <c r="C19" s="81"/>
      <c r="D19" s="82"/>
      <c r="E19" s="83"/>
      <c r="F19" s="83"/>
      <c r="G19" s="83"/>
      <c r="H19" s="41"/>
      <c r="I19" s="50"/>
    </row>
    <row r="20" spans="2:9" s="1" customFormat="1" ht="13.5">
      <c r="B20" s="64" t="s">
        <v>34</v>
      </c>
      <c r="C20" s="64"/>
      <c r="D20" s="64"/>
      <c r="E20" s="37" t="s">
        <v>35</v>
      </c>
      <c r="F20" s="78" t="s">
        <v>17</v>
      </c>
      <c r="G20" s="79"/>
      <c r="I20" s="50"/>
    </row>
    <row r="21" spans="2:9" s="5" customFormat="1" ht="45.75" customHeight="1">
      <c r="B21" s="63" t="s">
        <v>28</v>
      </c>
      <c r="C21" s="63"/>
      <c r="D21" s="63"/>
      <c r="E21" s="51" t="s">
        <v>25</v>
      </c>
      <c r="F21" s="61" t="s">
        <v>24</v>
      </c>
      <c r="G21" s="62"/>
      <c r="I21" s="43"/>
    </row>
    <row r="22" spans="2:9" s="5" customFormat="1" ht="14.25">
      <c r="B22" s="70"/>
      <c r="C22" s="70"/>
      <c r="D22" s="70"/>
      <c r="E22" s="51"/>
      <c r="F22" s="61" t="s">
        <v>3</v>
      </c>
      <c r="G22" s="62"/>
      <c r="I22" s="43"/>
    </row>
    <row r="23" spans="2:9" s="5" customFormat="1" ht="14.25">
      <c r="B23" s="74" t="s">
        <v>3</v>
      </c>
      <c r="C23" s="74"/>
      <c r="D23" s="74"/>
      <c r="E23" s="52"/>
      <c r="F23" s="61" t="s">
        <v>3</v>
      </c>
      <c r="G23" s="62"/>
      <c r="I23" s="43"/>
    </row>
    <row r="24" spans="2:9" s="5" customFormat="1" ht="40.5">
      <c r="B24" s="69" t="s">
        <v>10</v>
      </c>
      <c r="C24" s="69"/>
      <c r="D24" s="69"/>
      <c r="E24" s="35" t="s">
        <v>11</v>
      </c>
      <c r="F24" s="35"/>
      <c r="G24" s="36" t="s">
        <v>14</v>
      </c>
      <c r="I24" s="43"/>
    </row>
    <row r="25" spans="2:9" s="5" customFormat="1" ht="14.25">
      <c r="B25" s="76" t="s">
        <v>19</v>
      </c>
      <c r="C25" s="76"/>
      <c r="D25" s="76"/>
      <c r="E25" s="29" t="e">
        <f>(B11*G11)*6</f>
        <v>#VALUE!</v>
      </c>
      <c r="F25" s="29"/>
      <c r="G25" s="29" t="s">
        <v>3</v>
      </c>
      <c r="I25" s="43"/>
    </row>
    <row r="26" spans="2:9" s="5" customFormat="1" ht="14.25">
      <c r="B26" s="75" t="s">
        <v>20</v>
      </c>
      <c r="C26" s="75"/>
      <c r="D26" s="75"/>
      <c r="E26" s="30" t="e">
        <f>E25*10%</f>
        <v>#VALUE!</v>
      </c>
      <c r="F26" s="30"/>
      <c r="G26" s="31" t="s">
        <v>3</v>
      </c>
      <c r="I26" s="43"/>
    </row>
    <row r="27" spans="2:9" s="5" customFormat="1" ht="14.25">
      <c r="B27" s="75" t="s">
        <v>21</v>
      </c>
      <c r="C27" s="75"/>
      <c r="D27" s="75"/>
      <c r="E27" s="30" t="e">
        <f>E26*10%</f>
        <v>#VALUE!</v>
      </c>
      <c r="F27" s="30"/>
      <c r="G27" s="31"/>
      <c r="I27" s="43"/>
    </row>
    <row r="28" spans="2:9" s="5" customFormat="1" ht="14.25">
      <c r="B28" s="77" t="s">
        <v>0</v>
      </c>
      <c r="C28" s="77"/>
      <c r="D28" s="77"/>
      <c r="E28" s="77"/>
      <c r="F28" s="21"/>
      <c r="G28" s="32" t="e">
        <f>E25+E26+E27</f>
        <v>#VALUE!</v>
      </c>
      <c r="I28" s="43"/>
    </row>
    <row r="29" spans="2:9" s="1" customFormat="1" ht="13.5">
      <c r="B29" s="67" t="s">
        <v>7</v>
      </c>
      <c r="C29" s="67"/>
      <c r="D29" s="67"/>
      <c r="E29" s="67"/>
      <c r="F29" s="67"/>
      <c r="G29" s="67"/>
      <c r="H29" s="33"/>
      <c r="I29" s="42"/>
    </row>
    <row r="30" spans="2:9" s="1" customFormat="1" ht="15.75" customHeight="1">
      <c r="B30" s="68" t="s">
        <v>8</v>
      </c>
      <c r="C30" s="68"/>
      <c r="D30" s="34" t="s">
        <v>39</v>
      </c>
      <c r="E30" s="71" t="s">
        <v>9</v>
      </c>
      <c r="F30" s="72"/>
      <c r="G30" s="73"/>
      <c r="I30" s="45"/>
    </row>
    <row r="31" spans="2:9" s="1" customFormat="1" ht="15.75" customHeight="1">
      <c r="B31" s="65"/>
      <c r="C31" s="66"/>
      <c r="D31" s="34"/>
      <c r="E31" s="34"/>
      <c r="F31" s="34"/>
      <c r="G31" s="34"/>
      <c r="I31" s="46"/>
    </row>
    <row r="32" spans="2:9" s="5" customFormat="1" ht="28.5">
      <c r="B32" s="59" t="s">
        <v>36</v>
      </c>
      <c r="C32" s="60"/>
      <c r="D32" s="56" t="s">
        <v>40</v>
      </c>
      <c r="E32" s="38"/>
      <c r="F32" s="38"/>
      <c r="G32" s="38"/>
      <c r="H32" s="39"/>
      <c r="I32" s="47"/>
    </row>
    <row r="33" spans="2:9" s="5" customFormat="1" ht="28.5">
      <c r="B33" s="59" t="s">
        <v>37</v>
      </c>
      <c r="C33" s="60"/>
      <c r="D33" s="56" t="s">
        <v>40</v>
      </c>
      <c r="E33" s="38"/>
      <c r="F33" s="38"/>
      <c r="G33" s="38"/>
      <c r="H33" s="40"/>
      <c r="I33" s="48"/>
    </row>
    <row r="34" spans="2:9" s="5" customFormat="1" ht="28.5">
      <c r="B34" s="59" t="s">
        <v>38</v>
      </c>
      <c r="C34" s="60"/>
      <c r="D34" s="56" t="s">
        <v>40</v>
      </c>
      <c r="E34" s="38"/>
      <c r="F34" s="38"/>
      <c r="G34" s="38"/>
      <c r="H34" s="40"/>
      <c r="I34" s="48"/>
    </row>
    <row r="35" spans="2:9" s="5" customFormat="1" ht="28.5">
      <c r="B35" s="59" t="s">
        <v>41</v>
      </c>
      <c r="C35" s="60"/>
      <c r="D35" s="56" t="s">
        <v>40</v>
      </c>
      <c r="E35" s="38"/>
      <c r="F35" s="38"/>
      <c r="G35" s="38"/>
      <c r="H35" s="40"/>
      <c r="I35" s="48"/>
    </row>
    <row r="36" spans="2:9" s="5" customFormat="1" ht="44.25" customHeight="1">
      <c r="B36" s="59" t="s">
        <v>45</v>
      </c>
      <c r="C36" s="60"/>
      <c r="D36" s="56" t="s">
        <v>40</v>
      </c>
      <c r="E36" s="38"/>
      <c r="F36" s="38"/>
      <c r="G36" s="38"/>
      <c r="H36" s="39"/>
      <c r="I36" s="48"/>
    </row>
    <row r="37" spans="2:9" s="5" customFormat="1" ht="44.25" customHeight="1">
      <c r="B37" s="59" t="s">
        <v>42</v>
      </c>
      <c r="C37" s="60"/>
      <c r="D37" s="56" t="s">
        <v>40</v>
      </c>
      <c r="E37" s="38"/>
      <c r="F37" s="38"/>
      <c r="G37" s="38"/>
      <c r="H37" s="40"/>
      <c r="I37" s="48"/>
    </row>
    <row r="38" spans="2:9" s="5" customFormat="1" ht="44.25" customHeight="1">
      <c r="B38" s="59" t="s">
        <v>26</v>
      </c>
      <c r="C38" s="60"/>
      <c r="D38" s="56" t="s">
        <v>40</v>
      </c>
      <c r="E38" s="38"/>
      <c r="F38" s="38"/>
      <c r="G38" s="38"/>
      <c r="H38" s="39"/>
      <c r="I38" s="48"/>
    </row>
    <row r="39" spans="2:9" s="5" customFormat="1" ht="37.5" customHeight="1">
      <c r="B39" s="59" t="s">
        <v>43</v>
      </c>
      <c r="C39" s="60"/>
      <c r="D39" s="54"/>
      <c r="E39" s="38"/>
      <c r="F39" s="38"/>
      <c r="G39" s="38"/>
      <c r="H39" s="39"/>
      <c r="I39" s="48"/>
    </row>
    <row r="40" spans="2:9" s="5" customFormat="1" ht="44.25" customHeight="1">
      <c r="B40" s="59" t="s">
        <v>44</v>
      </c>
      <c r="C40" s="60"/>
      <c r="D40" s="54"/>
      <c r="E40" s="38"/>
      <c r="F40" s="38"/>
      <c r="G40" s="38"/>
      <c r="H40" s="39"/>
      <c r="I40" s="48"/>
    </row>
    <row r="41" spans="2:9" s="5" customFormat="1" ht="14.25">
      <c r="B41" s="57" t="s">
        <v>3</v>
      </c>
      <c r="C41" s="58"/>
      <c r="D41" s="12" t="s">
        <v>3</v>
      </c>
      <c r="E41" s="12" t="s">
        <v>3</v>
      </c>
      <c r="F41" s="12"/>
      <c r="G41" s="13"/>
      <c r="I41" s="43"/>
    </row>
    <row r="42" spans="2:9" s="5" customFormat="1" ht="28.5">
      <c r="B42" s="15" t="s">
        <v>29</v>
      </c>
      <c r="C42" s="16"/>
      <c r="D42" s="17"/>
      <c r="E42" s="17"/>
      <c r="F42" s="17"/>
      <c r="G42" s="18"/>
      <c r="I42" s="43"/>
    </row>
    <row r="43" spans="2:9" s="5" customFormat="1" ht="11.25">
      <c r="B43" s="15"/>
      <c r="C43" s="16"/>
      <c r="D43" s="17"/>
      <c r="E43" s="17"/>
      <c r="F43" s="17"/>
      <c r="G43" s="18"/>
      <c r="I43" s="43"/>
    </row>
    <row r="44" spans="2:9" s="5" customFormat="1" ht="11.25">
      <c r="B44" s="15" t="s">
        <v>22</v>
      </c>
      <c r="C44" s="16"/>
      <c r="D44" s="17"/>
      <c r="E44" s="17"/>
      <c r="F44" s="17"/>
      <c r="G44" s="18"/>
      <c r="I44" s="43"/>
    </row>
    <row r="45" spans="2:9" s="5" customFormat="1" ht="11.25">
      <c r="B45" s="15"/>
      <c r="C45" s="16"/>
      <c r="D45" s="17"/>
      <c r="E45" s="17"/>
      <c r="F45" s="17"/>
      <c r="G45" s="18"/>
      <c r="I45" s="43"/>
    </row>
    <row r="46" spans="2:7" ht="12">
      <c r="B46" s="11" t="s">
        <v>23</v>
      </c>
      <c r="C46" s="8"/>
      <c r="D46" s="11" t="s">
        <v>23</v>
      </c>
      <c r="E46" s="9"/>
      <c r="F46" s="11"/>
      <c r="G46" s="10"/>
    </row>
    <row r="49" ht="12">
      <c r="B49" s="14"/>
    </row>
    <row r="50" ht="12">
      <c r="B50" s="14"/>
    </row>
    <row r="51" spans="2:7" ht="12">
      <c r="B51" s="7"/>
      <c r="E51" s="2"/>
      <c r="F51" s="2"/>
      <c r="G51" s="2"/>
    </row>
  </sheetData>
  <sheetProtection/>
  <mergeCells count="49">
    <mergeCell ref="B15:D15"/>
    <mergeCell ref="E15:G15"/>
    <mergeCell ref="B19:D19"/>
    <mergeCell ref="E19:G19"/>
    <mergeCell ref="B1:G1"/>
    <mergeCell ref="B2:G2"/>
    <mergeCell ref="B3:G6"/>
    <mergeCell ref="E13:G13"/>
    <mergeCell ref="B14:D14"/>
    <mergeCell ref="E14:G14"/>
    <mergeCell ref="B13:D13"/>
    <mergeCell ref="C7:D7"/>
    <mergeCell ref="C8:D8"/>
    <mergeCell ref="B9:E9"/>
    <mergeCell ref="C12:D12"/>
    <mergeCell ref="C10:D10"/>
    <mergeCell ref="C11:D11"/>
    <mergeCell ref="F20:G20"/>
    <mergeCell ref="F21:G21"/>
    <mergeCell ref="B16:D16"/>
    <mergeCell ref="E16:G16"/>
    <mergeCell ref="B17:D17"/>
    <mergeCell ref="E17:G17"/>
    <mergeCell ref="B18:D18"/>
    <mergeCell ref="E18:G18"/>
    <mergeCell ref="B39:C39"/>
    <mergeCell ref="B38:C38"/>
    <mergeCell ref="B35:C35"/>
    <mergeCell ref="B34:C34"/>
    <mergeCell ref="B28:E28"/>
    <mergeCell ref="B33:C33"/>
    <mergeCell ref="B36:C36"/>
    <mergeCell ref="E30:G30"/>
    <mergeCell ref="B23:D23"/>
    <mergeCell ref="B27:D27"/>
    <mergeCell ref="B25:D25"/>
    <mergeCell ref="B26:D26"/>
    <mergeCell ref="B37:C37"/>
    <mergeCell ref="B32:C32"/>
    <mergeCell ref="B40:C40"/>
    <mergeCell ref="F22:G22"/>
    <mergeCell ref="B21:D21"/>
    <mergeCell ref="B20:D20"/>
    <mergeCell ref="F23:G23"/>
    <mergeCell ref="B31:C31"/>
    <mergeCell ref="B29:G29"/>
    <mergeCell ref="B30:C30"/>
    <mergeCell ref="B24:D24"/>
    <mergeCell ref="B22:D22"/>
  </mergeCells>
  <printOptions/>
  <pageMargins left="0.7086614173228347" right="0.7086614173228347" top="0.984251968503937" bottom="0.984251968503937" header="0.5118110236220472" footer="0.5118110236220472"/>
  <pageSetup fitToHeight="0" fitToWidth="1"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CGE</cp:lastModifiedBy>
  <cp:lastPrinted>2018-06-01T19:37:20Z</cp:lastPrinted>
  <dcterms:created xsi:type="dcterms:W3CDTF">2000-11-21T01:11:33Z</dcterms:created>
  <dcterms:modified xsi:type="dcterms:W3CDTF">2023-10-26T17:15:55Z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